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0C89A826-4D89-4033-A887-B22C9DE061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8" i="1" l="1"/>
  <c r="K78" i="1" s="1"/>
  <c r="I77" i="1"/>
  <c r="K77" i="1" s="1"/>
  <c r="I76" i="1"/>
  <c r="I75" i="1"/>
  <c r="I74" i="1"/>
  <c r="K74" i="1" s="1"/>
  <c r="I73" i="1"/>
  <c r="I72" i="1"/>
  <c r="I71" i="1"/>
  <c r="I70" i="1"/>
  <c r="I69" i="1"/>
  <c r="K69" i="1" s="1"/>
  <c r="I68" i="1"/>
  <c r="K68" i="1" s="1"/>
  <c r="I67" i="1"/>
  <c r="I66" i="1"/>
  <c r="I65" i="1"/>
  <c r="K65" i="1" s="1"/>
  <c r="I64" i="1"/>
  <c r="I63" i="1"/>
  <c r="I62" i="1"/>
  <c r="I61" i="1"/>
  <c r="I60" i="1"/>
  <c r="I59" i="1"/>
  <c r="I58" i="1"/>
  <c r="I57" i="1"/>
  <c r="I56" i="1"/>
  <c r="K56" i="1" s="1"/>
  <c r="I55" i="1"/>
  <c r="I54" i="1"/>
  <c r="I53" i="1"/>
  <c r="I52" i="1"/>
  <c r="I51" i="1"/>
  <c r="I50" i="1"/>
  <c r="I47" i="1"/>
  <c r="I42" i="1"/>
  <c r="K42" i="1" s="1"/>
  <c r="I37" i="1"/>
  <c r="I32" i="1"/>
  <c r="F80" i="1" s="1"/>
  <c r="L57" i="1" l="1"/>
  <c r="L70" i="1"/>
  <c r="L60" i="1"/>
  <c r="L47" i="1"/>
  <c r="L61" i="1"/>
  <c r="L52" i="1"/>
  <c r="L64" i="1"/>
  <c r="L76" i="1"/>
  <c r="L53" i="1"/>
  <c r="L66" i="1"/>
  <c r="K52" i="1"/>
  <c r="K64" i="1"/>
  <c r="K72" i="1"/>
  <c r="L72" i="1" s="1"/>
  <c r="L56" i="1"/>
  <c r="L68" i="1"/>
  <c r="K53" i="1"/>
  <c r="K61" i="1"/>
  <c r="K73" i="1"/>
  <c r="L73" i="1" s="1"/>
  <c r="L65" i="1"/>
  <c r="L69" i="1"/>
  <c r="K54" i="1"/>
  <c r="L54" i="1" s="1"/>
  <c r="K62" i="1"/>
  <c r="L62" i="1" s="1"/>
  <c r="K70" i="1"/>
  <c r="L74" i="1"/>
  <c r="L42" i="1"/>
  <c r="K47" i="1"/>
  <c r="L77" i="1"/>
  <c r="K32" i="1"/>
  <c r="K58" i="1"/>
  <c r="L58" i="1" s="1"/>
  <c r="L32" i="1"/>
  <c r="L78" i="1"/>
  <c r="K37" i="1"/>
  <c r="L37" i="1" s="1"/>
  <c r="K59" i="1"/>
  <c r="L59" i="1" s="1"/>
  <c r="K75" i="1"/>
  <c r="L75" i="1" s="1"/>
  <c r="K60" i="1"/>
  <c r="K76" i="1"/>
  <c r="K57" i="1"/>
  <c r="K50" i="1"/>
  <c r="L50" i="1" s="1"/>
  <c r="K66" i="1"/>
  <c r="K51" i="1"/>
  <c r="L51" i="1" s="1"/>
  <c r="K55" i="1"/>
  <c r="L55" i="1" s="1"/>
  <c r="K63" i="1"/>
  <c r="L63" i="1" s="1"/>
  <c r="K67" i="1"/>
  <c r="L67" i="1" s="1"/>
  <c r="K71" i="1"/>
  <c r="L71" i="1" s="1"/>
  <c r="F81" i="1" l="1"/>
  <c r="B26" i="1" s="1"/>
</calcChain>
</file>

<file path=xl/sharedStrings.xml><?xml version="1.0" encoding="utf-8"?>
<sst xmlns="http://schemas.openxmlformats.org/spreadsheetml/2006/main" count="219" uniqueCount="138">
  <si>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</si>
  <si>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</si>
  <si>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</si>
  <si>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</si>
  <si>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</si>
  <si>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</si>
  <si>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</si>
  <si>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</si>
  <si>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</si>
  <si>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</si>
  <si>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</si>
  <si>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</si>
  <si>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</si>
  <si>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</si>
  <si>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</si>
  <si>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</si>
  <si>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</si>
  <si>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</si>
  <si>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</si>
  <si>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</si>
  <si>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</si>
  <si>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</si>
  <si>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</si>
  <si>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</si>
  <si>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</si>
  <si>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</si>
  <si>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</si>
  <si>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</si>
  <si>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</si>
  <si>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</si>
  <si>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</si>
  <si>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</si>
  <si>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</si>
  <si>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58</t>
  </si>
  <si>
    <t>WYK-TAL30</t>
  </si>
  <si>
    <t>Zdarcie pokrywy na talerzach 30 cm x 30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</si>
  <si>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</si>
  <si>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</si>
  <si>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</si>
  <si>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</si>
  <si>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</si>
  <si>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</si>
  <si>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</si>
  <si>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</si>
  <si>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</si>
  <si>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</si>
  <si>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</si>
  <si>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</si>
  <si>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</si>
  <si>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</si>
  <si>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</si>
  <si>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</si>
  <si>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</si>
  <si>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</si>
  <si>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</si>
  <si>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</si>
  <si>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</si>
  <si>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</si>
  <si>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</si>
  <si>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</si>
  <si>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</si>
  <si>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</si>
  <si>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</si>
  <si>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</si>
  <si>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</si>
  <si>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</si>
  <si>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</si>
  <si>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</si>
  <si>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</si>
  <si>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</si>
  <si>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</si>
  <si>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</si>
  <si>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</si>
  <si>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</si>
  <si>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</si>
  <si>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</si>
  <si>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</si>
  <si>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</si>
  <si>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</si>
  <si>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</si>
  <si>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</si>
  <si>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</si>
  <si>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</si>
  <si>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</si>
  <si>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</si>
  <si>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</si>
  <si>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</si>
  <si>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</si>
  <si>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</si>
  <si>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</si>
  <si>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</si>
  <si>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</si>
  <si>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</si>
  <si>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</si>
  <si>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</si>
  <si>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</si>
  <si>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</si>
  <si>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</si>
  <si>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</si>
  <si>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</si>
  <si>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</si>
  <si>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</si>
  <si>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</si>
  <si>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</si>
  <si>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</si>
  <si>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</si>
  <si>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</si>
  <si>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</si>
  <si>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</si>
  <si>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</si>
  <si>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</si>
  <si>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</si>
  <si>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</si>
  <si>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</si>
  <si>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</si>
  <si>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</si>
  <si>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</si>
  <si>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</si>
  <si>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</si>
  <si>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</si>
  <si>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IX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</si>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</sst>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112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39"/>
      <c r="C4" s="39"/>
      <c r="D4" s="39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39"/>
      <c r="C6" s="39"/>
      <c r="D6" s="39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39"/>
      <c r="C8" s="39"/>
      <c r="D8" s="39"/>
    </row>
    <row r="9" spans="2:15" s="1" customFormat="1" ht="4.3499999999999996" customHeight="1" x14ac:dyDescent="0.2"/>
    <row r="10" spans="2:15" s="1" customFormat="1" ht="6.95" customHeight="1" x14ac:dyDescent="0.2">
      <c r="B10" s="14" t="s">
        <v>113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4" t="s">
        <v>114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3" t="s">
        <v>115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1" t="s">
        <v>116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117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118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119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8" t="s">
        <v>120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121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7" t="s">
        <v>10</v>
      </c>
      <c r="M31" s="3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21" t="s">
        <v>122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7" t="s">
        <v>10</v>
      </c>
      <c r="M36" s="3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115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21" t="s">
        <v>123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7" t="s">
        <v>10</v>
      </c>
      <c r="M41" s="3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735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7">
        <f>ROUND(I42+ K42,2)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21" t="s">
        <v>124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7" t="s">
        <v>10</v>
      </c>
      <c r="M46" s="3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3055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55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7" t="s">
        <v>10</v>
      </c>
      <c r="M49" s="37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100</v>
      </c>
      <c r="H50" s="11">
        <v>0</v>
      </c>
      <c r="I50" s="10">
        <f t="shared" ref="I50:I78" si="0">ROUND(G50* H50,2)</f>
        <v>0</v>
      </c>
      <c r="J50" s="5">
        <v>8</v>
      </c>
      <c r="K50" s="10">
        <f t="shared" ref="K50:K78" si="1">ROUND(I50* J50/100,2)</f>
        <v>0</v>
      </c>
      <c r="L50" s="27">
        <f t="shared" ref="L50:L78" si="2">ROUND(I50+ K50,2)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100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7">
        <f t="shared" si="2"/>
        <v>0</v>
      </c>
      <c r="M51" s="28"/>
    </row>
    <row r="52" spans="2:13" s="1" customFormat="1" ht="69.400000000000006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1.3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7">
        <f t="shared" si="2"/>
        <v>0</v>
      </c>
      <c r="M52" s="28"/>
    </row>
    <row r="53" spans="2:13" s="1" customFormat="1" ht="28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1330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7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200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7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20.8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7">
        <f t="shared" si="2"/>
        <v>0</v>
      </c>
      <c r="M55" s="28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20.8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7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36</v>
      </c>
      <c r="G57" s="8">
        <v>20.8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7">
        <f t="shared" si="2"/>
        <v>0</v>
      </c>
      <c r="M57" s="28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36</v>
      </c>
      <c r="G58" s="8">
        <v>0.1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7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36</v>
      </c>
      <c r="G59" s="8">
        <v>20.9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7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7">
        <f t="shared" si="2"/>
        <v>0</v>
      </c>
      <c r="M60" s="28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7">
        <f t="shared" si="2"/>
        <v>0</v>
      </c>
      <c r="M61" s="28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25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7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13.11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7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40.119999999999997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7">
        <f t="shared" si="2"/>
        <v>0</v>
      </c>
      <c r="M64" s="28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32.64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7">
        <f t="shared" si="2"/>
        <v>0</v>
      </c>
      <c r="M65" s="28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36</v>
      </c>
      <c r="G66" s="8">
        <v>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7">
        <f t="shared" si="2"/>
        <v>0</v>
      </c>
      <c r="M66" s="28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36</v>
      </c>
      <c r="G67" s="8">
        <v>0.5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7">
        <f t="shared" si="2"/>
        <v>0</v>
      </c>
      <c r="M68" s="28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14</v>
      </c>
      <c r="G69" s="8">
        <v>30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7">
        <f t="shared" si="2"/>
        <v>0</v>
      </c>
      <c r="M69" s="28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76</v>
      </c>
      <c r="G70" s="8">
        <v>100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7">
        <f t="shared" si="2"/>
        <v>0</v>
      </c>
      <c r="M70" s="28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14</v>
      </c>
      <c r="G71" s="8">
        <v>40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7">
        <f t="shared" si="2"/>
        <v>0</v>
      </c>
      <c r="M71" s="28"/>
    </row>
    <row r="72" spans="2:13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76</v>
      </c>
      <c r="G72" s="8">
        <v>20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7">
        <f t="shared" si="2"/>
        <v>0</v>
      </c>
      <c r="M72" s="28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76</v>
      </c>
      <c r="G73" s="8">
        <v>80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7">
        <f t="shared" si="2"/>
        <v>0</v>
      </c>
      <c r="M73" s="28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25</v>
      </c>
      <c r="G74" s="8">
        <v>0.5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7">
        <f t="shared" si="2"/>
        <v>0</v>
      </c>
      <c r="M74" s="28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98</v>
      </c>
      <c r="G75" s="8">
        <v>654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7">
        <f t="shared" si="2"/>
        <v>0</v>
      </c>
      <c r="M75" s="28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97</v>
      </c>
      <c r="F76" s="6" t="s">
        <v>98</v>
      </c>
      <c r="G76" s="8">
        <v>170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27">
        <f t="shared" si="2"/>
        <v>0</v>
      </c>
      <c r="M76" s="28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98</v>
      </c>
      <c r="G77" s="8">
        <v>438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103</v>
      </c>
      <c r="F78" s="6" t="s">
        <v>98</v>
      </c>
      <c r="G78" s="8">
        <v>113.33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27">
        <f t="shared" si="2"/>
        <v>0</v>
      </c>
      <c r="M78" s="28"/>
    </row>
    <row r="79" spans="2:13" s="1" customFormat="1" ht="55.9" customHeight="1" x14ac:dyDescent="0.2"/>
    <row r="80" spans="2:13" s="1" customFormat="1" ht="21.4" customHeight="1" x14ac:dyDescent="0.2">
      <c r="B80" s="22" t="s">
        <v>106</v>
      </c>
      <c r="C80" s="22"/>
      <c r="D80" s="22"/>
      <c r="E80" s="22"/>
      <c r="F80" s="24">
        <f>ROUND(I32+I37+I42+I47+I50+I51+I52+I53+I54+I55+I56+I57+I58+I59+I60+I61+I62+I63+I64+I65+I66+I67+I68+I69+I70+I71+I72+I73+I74+I75+I76+I77+I78,2)</f>
        <v>0</v>
      </c>
      <c r="G80" s="25"/>
      <c r="H80" s="25"/>
      <c r="I80" s="25"/>
      <c r="J80" s="25"/>
      <c r="K80" s="25"/>
      <c r="L80" s="25"/>
      <c r="M80" s="26"/>
    </row>
    <row r="81" spans="2:14" s="1" customFormat="1" ht="21.4" customHeight="1" x14ac:dyDescent="0.2">
      <c r="B81" s="22" t="s">
        <v>107</v>
      </c>
      <c r="C81" s="22"/>
      <c r="D81" s="22"/>
      <c r="E81" s="22"/>
      <c r="F81" s="29">
        <f>ROUND(L32+L37+L42+L47+L50+L51+L52+L53+L54+L55+L56+L57+L58+L59+L60+L61+L62+L63+L64+L65+L66+L67+L68+L69+L70+L71+L72+L73+L74+L75+L76+L77+L78,2)</f>
        <v>0</v>
      </c>
      <c r="G81" s="30"/>
      <c r="H81" s="30"/>
      <c r="I81" s="30"/>
      <c r="J81" s="30"/>
      <c r="K81" s="30"/>
      <c r="L81" s="30"/>
      <c r="M81" s="31"/>
    </row>
    <row r="82" spans="2:14" s="1" customFormat="1" ht="11.1" customHeight="1" x14ac:dyDescent="0.2"/>
    <row r="83" spans="2:14" s="1" customFormat="1" ht="80.099999999999994" customHeight="1" x14ac:dyDescent="0.2">
      <c r="B83" s="13" t="s">
        <v>125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65" customHeight="1" x14ac:dyDescent="0.2"/>
    <row r="85" spans="2:14" s="1" customFormat="1" ht="110.1" customHeight="1" x14ac:dyDescent="0.2">
      <c r="B85" s="13" t="s">
        <v>126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110.1" customHeight="1" x14ac:dyDescent="0.2">
      <c r="B87" s="20" t="s">
        <v>127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</row>
    <row r="88" spans="2:14" s="1" customFormat="1" ht="5.25" customHeight="1" x14ac:dyDescent="0.2"/>
    <row r="89" spans="2:14" s="1" customFormat="1" ht="37.9" customHeight="1" x14ac:dyDescent="0.2">
      <c r="B89" s="16" t="s">
        <v>108</v>
      </c>
      <c r="C89" s="16"/>
      <c r="D89" s="16"/>
      <c r="E89" s="16"/>
      <c r="F89" s="32" t="s">
        <v>109</v>
      </c>
      <c r="G89" s="32"/>
      <c r="H89" s="32"/>
      <c r="I89" s="32"/>
      <c r="J89" s="32"/>
      <c r="K89" s="32"/>
      <c r="L89" s="3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.65" customHeight="1" x14ac:dyDescent="0.2"/>
    <row r="95" spans="2:14" s="1" customFormat="1" ht="203.1" customHeight="1" x14ac:dyDescent="0.2">
      <c r="B95" s="13" t="s">
        <v>128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36.950000000000003" customHeight="1" x14ac:dyDescent="0.2">
      <c r="B97" s="15" t="s">
        <v>129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37.9" customHeight="1" x14ac:dyDescent="0.2">
      <c r="B99" s="16" t="s">
        <v>110</v>
      </c>
      <c r="C99" s="16"/>
      <c r="D99" s="16"/>
      <c r="E99" s="16"/>
      <c r="F99" s="33" t="s">
        <v>111</v>
      </c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.65" customHeight="1" x14ac:dyDescent="0.2"/>
    <row r="105" spans="2:14" s="1" customFormat="1" ht="159.94999999999999" customHeight="1" x14ac:dyDescent="0.2">
      <c r="B105" s="13" t="s">
        <v>130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54.95" customHeight="1" x14ac:dyDescent="0.2">
      <c r="B107" s="13" t="s">
        <v>131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60" customHeight="1" x14ac:dyDescent="0.2">
      <c r="B109" s="20" t="s">
        <v>132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2:14" s="1" customFormat="1" ht="2.65" customHeight="1" x14ac:dyDescent="0.2"/>
    <row r="111" spans="2:14" s="1" customFormat="1" ht="48" customHeight="1" x14ac:dyDescent="0.2">
      <c r="B111" s="20" t="s">
        <v>133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65" customHeight="1" x14ac:dyDescent="0.2"/>
    <row r="113" spans="2:14" s="1" customFormat="1" ht="125.1" customHeight="1" x14ac:dyDescent="0.2">
      <c r="B113" s="13" t="s">
        <v>134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84.95" customHeight="1" x14ac:dyDescent="0.2">
      <c r="B115" s="13" t="s">
        <v>135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86.85" customHeight="1" x14ac:dyDescent="0.2"/>
    <row r="117" spans="2:14" s="1" customFormat="1" ht="17.649999999999999" customHeight="1" x14ac:dyDescent="0.2">
      <c r="I117" s="35" t="s">
        <v>136</v>
      </c>
      <c r="J117" s="35"/>
    </row>
    <row r="118" spans="2:14" s="1" customFormat="1" ht="145.15" customHeight="1" x14ac:dyDescent="0.2"/>
    <row r="119" spans="2:14" s="1" customFormat="1" ht="81.599999999999994" customHeight="1" x14ac:dyDescent="0.2">
      <c r="B119" s="17" t="s">
        <v>137</v>
      </c>
      <c r="C119" s="17"/>
      <c r="D119" s="17"/>
      <c r="E119" s="17"/>
      <c r="F119" s="17"/>
      <c r="G119" s="17"/>
      <c r="H119" s="17"/>
      <c r="I119" s="17"/>
      <c r="J119" s="17"/>
    </row>
  </sheetData>
  <mergeCells count="95">
    <mergeCell ref="L76:M76"/>
    <mergeCell ref="L77:M77"/>
    <mergeCell ref="L62:M62"/>
    <mergeCell ref="L63:M63"/>
    <mergeCell ref="L64:M64"/>
    <mergeCell ref="L65:M65"/>
    <mergeCell ref="L70:M70"/>
    <mergeCell ref="L61:M61"/>
    <mergeCell ref="B3:E3"/>
    <mergeCell ref="B5:E5"/>
    <mergeCell ref="B7:E7"/>
    <mergeCell ref="B4:D4"/>
    <mergeCell ref="B44:K44"/>
    <mergeCell ref="B6:D6"/>
    <mergeCell ref="B8:D8"/>
    <mergeCell ref="I117:J11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78:M78"/>
    <mergeCell ref="B16:I16"/>
    <mergeCell ref="B18:I18"/>
    <mergeCell ref="F91:L91"/>
    <mergeCell ref="F92:L92"/>
    <mergeCell ref="F93:L93"/>
    <mergeCell ref="F99:L99"/>
    <mergeCell ref="G11:N12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B111:N111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F81:M81"/>
    <mergeCell ref="F89:L89"/>
    <mergeCell ref="F90:L90"/>
    <mergeCell ref="F102:L102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105:N105"/>
    <mergeCell ref="B107:N107"/>
    <mergeCell ref="B109:N109"/>
    <mergeCell ref="F103:L103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2024-10-25T06:54:32Z</cp:lastPrinted>
  <dcterms:created xsi:type="dcterms:W3CDTF">2024-10-21T08:31:05Z</dcterms:created>
  <dcterms:modified xsi:type="dcterms:W3CDTF">2024-10-25T06:54:35Z</dcterms:modified>
</cp:coreProperties>
</file>